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1" i="1"/>
  <c r="G15"/>
  <c r="G28"/>
  <c r="G25"/>
  <c r="G13"/>
  <c r="D17" s="1"/>
  <c r="G17"/>
  <c r="J19" s="1"/>
  <c r="C15"/>
  <c r="C13"/>
  <c r="J23" l="1"/>
  <c r="E21"/>
</calcChain>
</file>

<file path=xl/sharedStrings.xml><?xml version="1.0" encoding="utf-8"?>
<sst xmlns="http://schemas.openxmlformats.org/spreadsheetml/2006/main" count="34" uniqueCount="29">
  <si>
    <t>at</t>
  </si>
  <si>
    <t>ha</t>
  </si>
  <si>
    <t>if</t>
  </si>
  <si>
    <t>% of the original rate</t>
  </si>
  <si>
    <t>so, for the last</t>
  </si>
  <si>
    <t xml:space="preserve">ha, spray the paddock at a rate of </t>
  </si>
  <si>
    <t>L/ha</t>
  </si>
  <si>
    <t>Litres remains in the tank, adding the contents of the flush tank this will diluted to</t>
  </si>
  <si>
    <t>L/ha  the flush tank will allow you to spray out a total area of</t>
  </si>
  <si>
    <t>Litres</t>
  </si>
  <si>
    <t>bar</t>
  </si>
  <si>
    <t>intended operating pressure</t>
  </si>
  <si>
    <t>L of diluted product still in the tank,  allow to mix while you drive back to the specified cleaning site and drain the last part of the tank</t>
  </si>
  <si>
    <t>What to do with residual herbicides that may be left in the tank at the end of a job --                                                                                                                     plan for the final part of the final load of the day or the job.</t>
  </si>
  <si>
    <t>enter information into the YELLOW boxes, all of the other colours are values calculated for you</t>
  </si>
  <si>
    <t>Amount of product / tank mix remaining in the tank (can't be sprayed out)</t>
  </si>
  <si>
    <t>Total Application volume (L/ha) used for this job</t>
  </si>
  <si>
    <t>ha, again at the rate of</t>
  </si>
  <si>
    <t>new pressure =</t>
  </si>
  <si>
    <t xml:space="preserve">new pressure = </t>
  </si>
  <si>
    <t>adjust the application rate of the diluted, flushed contents of the tank to this new amount</t>
  </si>
  <si>
    <t>adjust your application volume to this new figure to spray the last part of the paddock with the original tank mix</t>
  </si>
  <si>
    <t>(you may have to actually measure this)</t>
  </si>
  <si>
    <t xml:space="preserve">make sure this is a measured volume </t>
  </si>
  <si>
    <t xml:space="preserve">after the contents of the flush tank are added to the main tank, spray the last </t>
  </si>
  <si>
    <t>After spraying the diluted contents, add enough decontaminating agent to neutralise the remaining</t>
  </si>
  <si>
    <t xml:space="preserve">Before starting, check the pressures that result from changing application volume, if the pressure does not produce a suitable spray quality for the last </t>
  </si>
  <si>
    <t>ha, you may need to adjust the spraying speed slightly to maintain the required spray quality</t>
  </si>
  <si>
    <t>Water flush tank volume that can be transfered to main tank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</si>
</sst>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0" fillId="6" borderId="0" xfId="0" applyFill="1"/>
    <xf numFmtId="164" fontId="1" fillId="6" borderId="0" xfId="0" applyNumberFormat="1" applyFont="1" applyFill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" fillId="6" borderId="0" xfId="0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7" borderId="8" xfId="0" applyFill="1" applyBorder="1"/>
    <xf numFmtId="0" fontId="4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9" xfId="0" applyFill="1" applyBorder="1"/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0" fontId="0" fillId="7" borderId="9" xfId="0" applyFill="1" applyBorder="1" applyAlignment="1">
      <alignment wrapText="1"/>
    </xf>
    <xf numFmtId="0" fontId="2" fillId="0" borderId="0" xfId="0" applyFont="1" applyBorder="1"/>
    <xf numFmtId="0" fontId="0" fillId="7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0" fontId="2" fillId="8" borderId="12" xfId="0" applyFont="1" applyFill="1" applyBorder="1" applyAlignment="1">
      <alignment horizontal="right" vertical="center"/>
    </xf>
    <xf numFmtId="164" fontId="1" fillId="8" borderId="12" xfId="0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12" xfId="0" applyFill="1" applyBorder="1"/>
    <xf numFmtId="0" fontId="2" fillId="5" borderId="12" xfId="0" applyFont="1" applyFill="1" applyBorder="1" applyAlignment="1">
      <alignment horizontal="right" vertical="center"/>
    </xf>
    <xf numFmtId="164" fontId="1" fillId="5" borderId="12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right" vertical="center"/>
    </xf>
    <xf numFmtId="164" fontId="1" fillId="7" borderId="0" xfId="0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0" fillId="7" borderId="9" xfId="0" applyFill="1" applyBorder="1" applyAlignment="1"/>
    <xf numFmtId="0" fontId="0" fillId="0" borderId="0" xfId="0" applyFill="1"/>
    <xf numFmtId="0" fontId="0" fillId="7" borderId="6" xfId="0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0" fillId="0" borderId="0" xfId="0" applyAlignment="1">
      <alignment horizontal="left"/>
    </xf>
    <xf numFmtId="164" fontId="2" fillId="4" borderId="1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" fontId="0" fillId="5" borderId="13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1" fontId="0" fillId="8" borderId="13" xfId="0" applyNumberForma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/>
    </xf>
    <xf numFmtId="0" fontId="0" fillId="0" borderId="11" xfId="0" applyBorder="1" applyAlignment="1"/>
    <xf numFmtId="0" fontId="0" fillId="8" borderId="12" xfId="0" applyFill="1" applyBorder="1" applyAlignment="1">
      <alignment vertical="center"/>
    </xf>
    <xf numFmtId="0" fontId="2" fillId="7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5" fillId="7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7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 applyBorder="1" applyAlignment="1">
      <alignment wrapText="1"/>
    </xf>
    <xf numFmtId="0" fontId="0" fillId="7" borderId="9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selection activeCell="L11" sqref="L11"/>
    </sheetView>
  </sheetViews>
  <sheetFormatPr defaultRowHeight="15"/>
  <cols>
    <col min="6" max="6" width="22.42578125" customWidth="1"/>
    <col min="7" max="7" width="9.140625" style="1"/>
    <col min="8" max="8" width="9.140625" style="2"/>
  </cols>
  <sheetData>
    <row r="1" spans="1:12">
      <c r="A1" s="54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ht="27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>
      <c r="A3" s="60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2" ht="15.75" thickBot="1">
      <c r="A4" s="63"/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1:12" ht="15.75" thickBot="1">
      <c r="A5" s="6"/>
      <c r="B5" s="7"/>
      <c r="C5" s="7"/>
      <c r="D5" s="7"/>
      <c r="E5" s="7"/>
      <c r="F5" s="8" t="s">
        <v>15</v>
      </c>
      <c r="G5" s="17">
        <v>50</v>
      </c>
      <c r="H5" s="9" t="s">
        <v>9</v>
      </c>
      <c r="I5" s="29" t="s">
        <v>22</v>
      </c>
      <c r="J5" s="7"/>
      <c r="K5" s="7"/>
      <c r="L5" s="10"/>
    </row>
    <row r="6" spans="1:12" ht="7.5" customHeight="1" thickBot="1">
      <c r="A6" s="6"/>
      <c r="B6" s="7"/>
      <c r="C6" s="7"/>
      <c r="D6" s="7"/>
      <c r="E6" s="7"/>
      <c r="F6" s="7"/>
      <c r="G6" s="18"/>
      <c r="H6" s="9"/>
      <c r="I6" s="7"/>
      <c r="J6" s="7"/>
      <c r="K6" s="7"/>
      <c r="L6" s="10"/>
    </row>
    <row r="7" spans="1:12" ht="15.75" thickBot="1">
      <c r="A7" s="6"/>
      <c r="B7" s="7"/>
      <c r="C7" s="7"/>
      <c r="D7" s="7"/>
      <c r="E7" s="7"/>
      <c r="F7" s="8" t="s">
        <v>28</v>
      </c>
      <c r="G7" s="17">
        <v>500</v>
      </c>
      <c r="H7" s="9" t="s">
        <v>9</v>
      </c>
      <c r="I7" s="7" t="s">
        <v>23</v>
      </c>
      <c r="J7" s="7"/>
      <c r="K7" s="7"/>
      <c r="L7" s="10"/>
    </row>
    <row r="8" spans="1:12" ht="4.5" customHeight="1" thickBot="1">
      <c r="A8" s="6"/>
      <c r="B8" s="7"/>
      <c r="C8" s="7"/>
      <c r="D8" s="7"/>
      <c r="E8" s="7"/>
      <c r="F8" s="7"/>
      <c r="G8" s="18"/>
      <c r="H8" s="9"/>
      <c r="I8" s="7"/>
      <c r="J8" s="7"/>
      <c r="K8" s="7"/>
      <c r="L8" s="10"/>
    </row>
    <row r="9" spans="1:12" ht="15.75" thickBot="1">
      <c r="A9" s="6"/>
      <c r="B9" s="7"/>
      <c r="C9" s="7"/>
      <c r="D9" s="7"/>
      <c r="E9" s="7"/>
      <c r="F9" s="8" t="s">
        <v>16</v>
      </c>
      <c r="G9" s="17">
        <v>100</v>
      </c>
      <c r="H9" s="9" t="s">
        <v>6</v>
      </c>
      <c r="I9" s="7"/>
      <c r="J9" s="7"/>
      <c r="K9" s="7"/>
      <c r="L9" s="10"/>
    </row>
    <row r="10" spans="1:12" ht="4.5" customHeight="1" thickBot="1">
      <c r="A10" s="6"/>
      <c r="B10" s="7"/>
      <c r="C10" s="7"/>
      <c r="D10" s="7"/>
      <c r="E10" s="7"/>
      <c r="F10" s="8"/>
      <c r="G10" s="19"/>
      <c r="H10" s="9"/>
      <c r="I10" s="7"/>
      <c r="J10" s="7"/>
      <c r="K10" s="7"/>
      <c r="L10" s="10"/>
    </row>
    <row r="11" spans="1:12" ht="15.75" thickBot="1">
      <c r="A11" s="6"/>
      <c r="B11" s="7"/>
      <c r="C11" s="7"/>
      <c r="D11" s="7"/>
      <c r="E11" s="7"/>
      <c r="F11" s="8" t="s">
        <v>11</v>
      </c>
      <c r="G11" s="17">
        <v>4</v>
      </c>
      <c r="H11" s="9" t="s">
        <v>10</v>
      </c>
      <c r="I11" s="7"/>
      <c r="J11" s="7"/>
      <c r="K11" s="7"/>
      <c r="L11" s="10"/>
    </row>
    <row r="12" spans="1:12" ht="7.5" customHeight="1" thickBot="1">
      <c r="A12" s="6"/>
      <c r="B12" s="7"/>
      <c r="C12" s="7"/>
      <c r="D12" s="7"/>
      <c r="E12" s="7"/>
      <c r="F12" s="7"/>
      <c r="G12" s="11"/>
      <c r="H12" s="9"/>
      <c r="I12" s="7"/>
      <c r="J12" s="7"/>
      <c r="K12" s="7"/>
      <c r="L12" s="10"/>
    </row>
    <row r="13" spans="1:12" ht="39" customHeight="1" thickBot="1">
      <c r="A13" s="20"/>
      <c r="B13" s="21" t="s">
        <v>0</v>
      </c>
      <c r="C13" s="22">
        <f>G9</f>
        <v>100</v>
      </c>
      <c r="D13" s="52" t="s">
        <v>8</v>
      </c>
      <c r="E13" s="52"/>
      <c r="F13" s="52"/>
      <c r="G13" s="31">
        <f>G7/G9</f>
        <v>5</v>
      </c>
      <c r="H13" s="30" t="s">
        <v>1</v>
      </c>
      <c r="I13" s="24"/>
      <c r="J13" s="24"/>
      <c r="K13" s="24"/>
      <c r="L13" s="25"/>
    </row>
    <row r="14" spans="1:12" ht="3.75" customHeight="1" thickBot="1">
      <c r="A14" s="20"/>
      <c r="B14" s="21"/>
      <c r="C14" s="21"/>
      <c r="D14" s="24"/>
      <c r="E14" s="24"/>
      <c r="F14" s="24"/>
      <c r="G14" s="26"/>
      <c r="H14" s="23"/>
      <c r="I14" s="24"/>
      <c r="J14" s="24"/>
      <c r="K14" s="24"/>
      <c r="L14" s="25"/>
    </row>
    <row r="15" spans="1:12" ht="36" customHeight="1" thickBot="1">
      <c r="A15" s="20"/>
      <c r="B15" s="21" t="s">
        <v>2</v>
      </c>
      <c r="C15" s="22">
        <f>G5</f>
        <v>50</v>
      </c>
      <c r="D15" s="52" t="s">
        <v>7</v>
      </c>
      <c r="E15" s="52"/>
      <c r="F15" s="52"/>
      <c r="G15" s="49">
        <f>G5/(G7+G5)*100</f>
        <v>9.0909090909090917</v>
      </c>
      <c r="H15" s="73" t="s">
        <v>3</v>
      </c>
      <c r="I15" s="74"/>
      <c r="J15" s="75"/>
      <c r="K15" s="24"/>
      <c r="L15" s="25"/>
    </row>
    <row r="16" spans="1:12" ht="3" customHeight="1" thickBot="1">
      <c r="A16" s="20"/>
      <c r="B16" s="24"/>
      <c r="C16" s="24"/>
      <c r="D16" s="24"/>
      <c r="E16" s="24"/>
      <c r="F16" s="24"/>
      <c r="G16" s="26"/>
      <c r="H16" s="9"/>
      <c r="I16" s="7"/>
      <c r="J16" s="7"/>
      <c r="K16" s="7"/>
      <c r="L16" s="10"/>
    </row>
    <row r="17" spans="1:16">
      <c r="A17" s="20"/>
      <c r="B17" s="52" t="s">
        <v>4</v>
      </c>
      <c r="C17" s="53"/>
      <c r="D17" s="50">
        <f>G13</f>
        <v>5</v>
      </c>
      <c r="E17" s="52" t="s">
        <v>5</v>
      </c>
      <c r="F17" s="52"/>
      <c r="G17" s="70">
        <f>(100-G15)/100*G9</f>
        <v>90.909090909090907</v>
      </c>
      <c r="H17" s="66" t="s">
        <v>6</v>
      </c>
      <c r="I17" s="64" t="s">
        <v>21</v>
      </c>
      <c r="J17" s="65"/>
      <c r="K17" s="65"/>
      <c r="L17" s="66"/>
    </row>
    <row r="18" spans="1:16" ht="32.25" customHeight="1" thickBot="1">
      <c r="A18" s="20"/>
      <c r="B18" s="53"/>
      <c r="C18" s="53"/>
      <c r="D18" s="51"/>
      <c r="E18" s="52"/>
      <c r="F18" s="52"/>
      <c r="G18" s="71"/>
      <c r="H18" s="72"/>
      <c r="I18" s="67"/>
      <c r="J18" s="68"/>
      <c r="K18" s="68"/>
      <c r="L18" s="69"/>
      <c r="O18" s="3"/>
      <c r="P18" s="5"/>
    </row>
    <row r="19" spans="1:16" ht="18.75" customHeight="1" thickBot="1">
      <c r="A19" s="20"/>
      <c r="B19" s="24"/>
      <c r="C19" s="24"/>
      <c r="D19" s="24"/>
      <c r="E19" s="24"/>
      <c r="F19" s="24"/>
      <c r="G19" s="36"/>
      <c r="H19" s="37"/>
      <c r="I19" s="38" t="s">
        <v>18</v>
      </c>
      <c r="J19" s="39">
        <f>SQRT(G11)/(G9/G17)*SQRT(G11)/(G9/G17)</f>
        <v>3.3057851239669418</v>
      </c>
      <c r="K19" s="86" t="s">
        <v>10</v>
      </c>
      <c r="L19" s="87"/>
    </row>
    <row r="20" spans="1:16" s="4" customFormat="1" ht="3.75" customHeight="1" thickBot="1">
      <c r="A20" s="20"/>
      <c r="B20" s="24"/>
      <c r="C20" s="24"/>
      <c r="D20" s="24"/>
      <c r="E20" s="24"/>
      <c r="F20" s="24"/>
      <c r="G20" s="12"/>
      <c r="H20" s="13"/>
      <c r="I20" s="14"/>
      <c r="J20" s="15"/>
      <c r="K20" s="13"/>
      <c r="L20" s="16"/>
    </row>
    <row r="21" spans="1:16">
      <c r="A21" s="20"/>
      <c r="B21" s="52" t="s">
        <v>24</v>
      </c>
      <c r="C21" s="53"/>
      <c r="D21" s="53"/>
      <c r="E21" s="50">
        <f>G13</f>
        <v>5</v>
      </c>
      <c r="F21" s="52" t="s">
        <v>17</v>
      </c>
      <c r="G21" s="82">
        <f>G9</f>
        <v>100</v>
      </c>
      <c r="H21" s="84" t="s">
        <v>6</v>
      </c>
      <c r="I21" s="76" t="s">
        <v>20</v>
      </c>
      <c r="J21" s="77"/>
      <c r="K21" s="77"/>
      <c r="L21" s="78"/>
    </row>
    <row r="22" spans="1:16" ht="33.75" customHeight="1" thickBot="1">
      <c r="A22" s="20"/>
      <c r="B22" s="53"/>
      <c r="C22" s="53"/>
      <c r="D22" s="53"/>
      <c r="E22" s="51"/>
      <c r="F22" s="52"/>
      <c r="G22" s="83"/>
      <c r="H22" s="85"/>
      <c r="I22" s="79"/>
      <c r="J22" s="80"/>
      <c r="K22" s="80"/>
      <c r="L22" s="81"/>
    </row>
    <row r="23" spans="1:16" ht="21" customHeight="1" thickBot="1">
      <c r="A23" s="20"/>
      <c r="B23" s="24"/>
      <c r="C23" s="24"/>
      <c r="D23" s="24"/>
      <c r="E23" s="24"/>
      <c r="F23" s="24"/>
      <c r="G23" s="32"/>
      <c r="H23" s="33"/>
      <c r="I23" s="34" t="s">
        <v>19</v>
      </c>
      <c r="J23" s="35">
        <f>SQRT(G11)/(G9/G21)*SQRT(G11)/(G9/G21)</f>
        <v>4</v>
      </c>
      <c r="K23" s="88" t="s">
        <v>10</v>
      </c>
      <c r="L23" s="87"/>
    </row>
    <row r="24" spans="1:16" s="44" customFormat="1" ht="6.75" customHeight="1">
      <c r="A24" s="20"/>
      <c r="B24" s="24"/>
      <c r="C24" s="24"/>
      <c r="D24" s="24"/>
      <c r="E24" s="24"/>
      <c r="F24" s="24"/>
      <c r="G24" s="27"/>
      <c r="H24" s="23"/>
      <c r="I24" s="40"/>
      <c r="J24" s="41"/>
      <c r="K24" s="42"/>
      <c r="L24" s="43"/>
    </row>
    <row r="25" spans="1:16">
      <c r="A25" s="20"/>
      <c r="B25" s="98" t="s">
        <v>25</v>
      </c>
      <c r="C25" s="99"/>
      <c r="D25" s="99"/>
      <c r="E25" s="99"/>
      <c r="F25" s="99"/>
      <c r="G25" s="100">
        <f>G5</f>
        <v>50</v>
      </c>
      <c r="H25" s="52" t="s">
        <v>12</v>
      </c>
      <c r="I25" s="102"/>
      <c r="J25" s="102"/>
      <c r="K25" s="102"/>
      <c r="L25" s="103"/>
    </row>
    <row r="26" spans="1:16" ht="33.75" customHeight="1">
      <c r="A26" s="20"/>
      <c r="B26" s="99"/>
      <c r="C26" s="99"/>
      <c r="D26" s="99"/>
      <c r="E26" s="99"/>
      <c r="F26" s="99"/>
      <c r="G26" s="101"/>
      <c r="H26" s="102"/>
      <c r="I26" s="102"/>
      <c r="J26" s="102"/>
      <c r="K26" s="102"/>
      <c r="L26" s="103"/>
    </row>
    <row r="27" spans="1:16" ht="3.75" customHeight="1" thickBot="1">
      <c r="A27" s="20"/>
      <c r="B27" s="24"/>
      <c r="C27" s="24"/>
      <c r="D27" s="24"/>
      <c r="E27" s="24"/>
      <c r="F27" s="24"/>
      <c r="G27" s="26"/>
      <c r="H27" s="23"/>
      <c r="I27" s="24"/>
      <c r="J27" s="24"/>
      <c r="K27" s="24"/>
      <c r="L27" s="28"/>
    </row>
    <row r="28" spans="1:16" ht="15" customHeight="1">
      <c r="A28" s="89" t="s">
        <v>26</v>
      </c>
      <c r="B28" s="90"/>
      <c r="C28" s="90"/>
      <c r="D28" s="90"/>
      <c r="E28" s="90"/>
      <c r="F28" s="91"/>
      <c r="G28" s="96">
        <f>G13</f>
        <v>5</v>
      </c>
      <c r="H28" s="95" t="s">
        <v>27</v>
      </c>
      <c r="I28" s="90"/>
      <c r="J28" s="90"/>
      <c r="K28" s="90"/>
      <c r="L28" s="91"/>
    </row>
    <row r="29" spans="1:16" ht="15.75" thickBot="1">
      <c r="A29" s="92"/>
      <c r="B29" s="93"/>
      <c r="C29" s="93"/>
      <c r="D29" s="93"/>
      <c r="E29" s="93"/>
      <c r="F29" s="94"/>
      <c r="G29" s="97"/>
      <c r="H29" s="92"/>
      <c r="I29" s="93"/>
      <c r="J29" s="93"/>
      <c r="K29" s="93"/>
      <c r="L29" s="94"/>
    </row>
    <row r="30" spans="1:16" ht="15.75" thickBo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3" spans="7:7">
      <c r="G33" s="48"/>
    </row>
  </sheetData>
  <mergeCells count="25">
    <mergeCell ref="H21:H22"/>
    <mergeCell ref="K19:L19"/>
    <mergeCell ref="K23:L23"/>
    <mergeCell ref="A28:F29"/>
    <mergeCell ref="H28:L29"/>
    <mergeCell ref="G28:G29"/>
    <mergeCell ref="B25:F26"/>
    <mergeCell ref="G25:G26"/>
    <mergeCell ref="H25:L26"/>
    <mergeCell ref="E21:E22"/>
    <mergeCell ref="F21:F22"/>
    <mergeCell ref="B21:D22"/>
    <mergeCell ref="A1:L2"/>
    <mergeCell ref="A3:L4"/>
    <mergeCell ref="I17:L18"/>
    <mergeCell ref="B17:C18"/>
    <mergeCell ref="E17:F18"/>
    <mergeCell ref="D17:D18"/>
    <mergeCell ref="G17:G18"/>
    <mergeCell ref="H17:H18"/>
    <mergeCell ref="D15:F15"/>
    <mergeCell ref="D13:F13"/>
    <mergeCell ref="H15:J15"/>
    <mergeCell ref="I21:L22"/>
    <mergeCell ref="G21:G2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2016-05-02T01:19:30Z</cp:lastPrinted>
  <dcterms:created xsi:type="dcterms:W3CDTF">2016-05-02T00:23:17Z</dcterms:created>
  <dcterms:modified xsi:type="dcterms:W3CDTF">2016-12-12T06:40:50Z</dcterms:modified>
</cp:coreProperties>
</file>